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1CC38BAB-D56F-475F-9ECA-57001413389C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1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U8" i="27" s="1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G24" i="5"/>
  <c r="U18" i="20" s="1"/>
  <c r="G25" i="5"/>
  <c r="U19" i="20" s="1"/>
  <c r="G26" i="5"/>
  <c r="U20" i="20" s="1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 s="1"/>
  <c r="F36" i="12"/>
  <c r="T27" i="30"/>
  <c r="G36" i="12"/>
  <c r="U27" i="30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 s="1"/>
  <c r="E19" i="11"/>
  <c r="S12" i="29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E8" i="11"/>
  <c r="S2" i="29" s="1"/>
  <c r="F8" i="11"/>
  <c r="G8" i="11"/>
  <c r="U2" i="29" s="1"/>
  <c r="R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F12" i="9"/>
  <c r="F16" i="9"/>
  <c r="T9" i="27" s="1"/>
  <c r="F9" i="9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R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D21" i="9" s="1"/>
  <c r="R13" i="27" s="1"/>
  <c r="D28" i="9"/>
  <c r="R20" i="27" s="1"/>
  <c r="E24" i="9"/>
  <c r="E28" i="9"/>
  <c r="S20" i="27" s="1"/>
  <c r="F24" i="9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S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R85" i="24"/>
  <c r="R95" i="24"/>
  <c r="R105" i="24"/>
  <c r="R115" i="24"/>
  <c r="D146" i="6"/>
  <c r="R138" i="24" s="1"/>
  <c r="D150" i="6"/>
  <c r="R142" i="24" s="1"/>
  <c r="S77" i="24"/>
  <c r="S85" i="24"/>
  <c r="S95" i="24"/>
  <c r="S105" i="24"/>
  <c r="S115" i="24"/>
  <c r="E133" i="6"/>
  <c r="S125" i="24" s="1"/>
  <c r="E146" i="6"/>
  <c r="S138" i="24" s="1"/>
  <c r="E150" i="6"/>
  <c r="S142" i="24" s="1"/>
  <c r="T85" i="24"/>
  <c r="T95" i="24"/>
  <c r="T105" i="24"/>
  <c r="T115" i="24"/>
  <c r="F133" i="6"/>
  <c r="T125" i="24" s="1"/>
  <c r="F146" i="6"/>
  <c r="T138" i="24" s="1"/>
  <c r="F150" i="6"/>
  <c r="T142" i="24" s="1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R51" i="24" s="1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11" i="20"/>
  <c r="U12" i="20"/>
  <c r="U15" i="20"/>
  <c r="U16" i="20"/>
  <c r="U17" i="20"/>
  <c r="U21" i="20"/>
  <c r="U23" i="20"/>
  <c r="U24" i="20"/>
  <c r="U25" i="20"/>
  <c r="U28" i="20"/>
  <c r="U30" i="20"/>
  <c r="U32" i="20"/>
  <c r="U33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U43" i="20" s="1"/>
  <c r="G52" i="5"/>
  <c r="U44" i="20" s="1"/>
  <c r="G53" i="5"/>
  <c r="U45" i="20" s="1"/>
  <c r="G55" i="5"/>
  <c r="U47" i="20" s="1"/>
  <c r="G56" i="5"/>
  <c r="U48" i="20" s="1"/>
  <c r="G57" i="5"/>
  <c r="U49" i="20" s="1"/>
  <c r="G58" i="5"/>
  <c r="U50" i="20" s="1"/>
  <c r="G60" i="5"/>
  <c r="U52" i="20" s="1"/>
  <c r="G61" i="5"/>
  <c r="U53" i="20"/>
  <c r="G62" i="5"/>
  <c r="U54" i="20" s="1"/>
  <c r="G63" i="5"/>
  <c r="U55" i="20" s="1"/>
  <c r="G68" i="5"/>
  <c r="G67" i="5" s="1"/>
  <c r="U57" i="20" s="1"/>
  <c r="U58" i="20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E5" i="13"/>
  <c r="D5" i="13"/>
  <c r="C5" i="13"/>
  <c r="E5" i="12"/>
  <c r="F5" i="12"/>
  <c r="I25" i="23"/>
  <c r="D23" i="23"/>
  <c r="I23" i="23"/>
  <c r="H23" i="23"/>
  <c r="F6" i="11" s="1"/>
  <c r="G23" i="23"/>
  <c r="E6" i="11" s="1"/>
  <c r="F23" i="23"/>
  <c r="D6" i="11" s="1"/>
  <c r="E23" i="23"/>
  <c r="C6" i="11" s="1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R37" i="18" s="1"/>
  <c r="Q36" i="18"/>
  <c r="C64" i="4"/>
  <c r="D64" i="4"/>
  <c r="R33" i="18" s="1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R4" i="16"/>
  <c r="S4" i="16"/>
  <c r="T4" i="16"/>
  <c r="U4" i="16"/>
  <c r="V4" i="16"/>
  <c r="B9" i="2"/>
  <c r="P4" i="16" s="1"/>
  <c r="P4" i="15"/>
  <c r="R36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Q67" i="15"/>
  <c r="S3" i="16" l="1"/>
  <c r="C84" i="6"/>
  <c r="F21" i="9"/>
  <c r="T13" i="27" s="1"/>
  <c r="E9" i="9"/>
  <c r="S2" i="27" s="1"/>
  <c r="B5" i="13"/>
  <c r="G75" i="5"/>
  <c r="U62" i="20" s="1"/>
  <c r="G30" i="11"/>
  <c r="U22" i="29" s="1"/>
  <c r="D29" i="13"/>
  <c r="R22" i="31" s="1"/>
  <c r="G31" i="7"/>
  <c r="U3" i="25" s="1"/>
  <c r="C21" i="9"/>
  <c r="Q13" i="27" s="1"/>
  <c r="D65" i="5"/>
  <c r="R56" i="20" s="1"/>
  <c r="B21" i="9"/>
  <c r="P13" i="27" s="1"/>
  <c r="C30" i="11"/>
  <c r="Q22" i="29" s="1"/>
  <c r="C31" i="12"/>
  <c r="Q23" i="30" s="1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G6" i="11"/>
  <c r="B6" i="11"/>
  <c r="A2" i="12"/>
  <c r="A2" i="13"/>
  <c r="A2" i="10"/>
  <c r="C7" i="23"/>
  <c r="T2" i="25"/>
  <c r="P2" i="25"/>
  <c r="F33" i="9" l="1"/>
  <c r="T24" i="27" s="1"/>
  <c r="Q2" i="24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<sst xmlns="http://schemas.openxmlformats.org/spreadsheetml/2006/main" count="4254" uniqueCount="3324">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</sst>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abSelected="1" zoomScale="115" zoomScaleNormal="115" zoomScalePageLayoutView="90" workbookViewId="0">
      <selection activeCell="B13" sqref="B13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C14" sqref="C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f>ANIO1P</f>
        <v>2024</v>
      </c>
      <c r="C6" s="336" t="str">
        <f>ANIO2P</f>
        <v>2025 (d)</v>
      </c>
      <c r="D6" s="336" t="str">
        <f>ANIO3P</f>
        <v>2026 (d)</v>
      </c>
      <c r="E6" s="336" t="str">
        <f>ANIO4P</f>
        <v>2027 (d)</v>
      </c>
      <c r="F6" s="336" t="str">
        <f>ANIO5P</f>
        <v>2028 (d)</v>
      </c>
      <c r="G6" s="336" t="str">
        <f>ANIO6P</f>
        <v>2029 (d)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17442239.382750001</v>
      </c>
      <c r="C8" s="59">
        <f t="shared" ref="C8:G8" si="0">SUM(C9:C17)</f>
        <v>17878295.367318749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13045373.06075</v>
      </c>
      <c r="C9" s="60">
        <v>13371507.38726875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693463.75</v>
      </c>
      <c r="C10" s="60">
        <v>710800.34375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1009325.0337499999</v>
      </c>
      <c r="C11" s="60">
        <v>1034558.1595937499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2419377.5382500002</v>
      </c>
      <c r="C12" s="60">
        <v>2479861.9767062501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274700</v>
      </c>
      <c r="C15" s="60">
        <v>281567.5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17442239.382750001</v>
      </c>
      <c r="C30" s="61">
        <f t="shared" ref="C30:G30" si="2">C8+C19</f>
        <v>17878295.367318749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17442239.382750001</v>
      </c>
      <c r="Q2" s="18">
        <f>'Formato 7 b)'!C8</f>
        <v>17878295.367318749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>
        <f>'Formato 7 b)'!B9</f>
        <v>13045373.06075</v>
      </c>
      <c r="Q3" s="18">
        <f>'Formato 7 b)'!C9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>
        <f>'Formato 7 b)'!B10</f>
        <v>693463.75</v>
      </c>
      <c r="Q4" s="18">
        <f>'Formato 7 b)'!C10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>
        <f>'Formato 7 b)'!B11</f>
        <v>1009325.0337499999</v>
      </c>
      <c r="Q5" s="18">
        <f>'Formato 7 b)'!C11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>
        <f>'Formato 7 b)'!B12</f>
        <v>2419377.5382500002</v>
      </c>
      <c r="Q6" s="18">
        <f>'Formato 7 b)'!C12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>
        <f>'Formato 7 b)'!B14</f>
        <v>0</v>
      </c>
      <c r="Q8" s="18">
        <f>'Formato 7 b)'!C14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>
        <f>'Formato 7 b)'!B15</f>
        <v>274700</v>
      </c>
      <c r="Q9" s="18">
        <f>'Formato 7 b)'!C15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17442239.382750001</v>
      </c>
      <c r="Q22" s="18">
        <f>'Formato 7 b)'!C30</f>
        <v>17878295.367318749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2024-10-25T21:26:30Z</dcterms:modified>
</cp:coreProperties>
</file>